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F8478C4E-22C3-3A4E-BDF8-71D46B8C3BC1}" xr6:coauthVersionLast="47" xr6:coauthVersionMax="47" xr10:uidLastSave="{00000000-0000-0000-0000-000000000000}"/>
  <bookViews>
    <workbookView xWindow="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2" l="1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9" i="13"/>
  <c r="A3" i="12"/>
  <c r="A3" i="11"/>
  <c r="A3" i="10"/>
  <c r="A3" i="9"/>
  <c r="A3" i="8"/>
  <c r="A3" i="7"/>
  <c r="A3" i="6"/>
  <c r="A3" i="5"/>
  <c r="A3" i="4"/>
  <c r="A3" i="3"/>
  <c r="A3" i="2"/>
  <c r="A3" i="1"/>
  <c r="A2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2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2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2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2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2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2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2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2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2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2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E38" i="11" l="1"/>
  <c r="E38" i="5"/>
  <c r="E38" i="4"/>
  <c r="E38" i="2"/>
  <c r="F38" i="5"/>
  <c r="D10" i="13"/>
  <c r="F10" i="13" s="1"/>
  <c r="F38" i="4"/>
  <c r="D9" i="13"/>
  <c r="F9" i="13" s="1"/>
  <c r="E38" i="12"/>
  <c r="F38" i="12" s="1"/>
  <c r="E38" i="1"/>
  <c r="F38" i="1" s="1"/>
  <c r="E38" i="3"/>
  <c r="E38" i="6"/>
  <c r="E38" i="9"/>
  <c r="F38" i="11"/>
  <c r="D16" i="13"/>
  <c r="F16" i="13" s="1"/>
  <c r="D6" i="13"/>
  <c r="F38" i="2"/>
  <c r="D7" i="13"/>
  <c r="F7" i="13" s="1"/>
  <c r="E38" i="7"/>
  <c r="E38" i="8"/>
  <c r="E38" i="10"/>
  <c r="D17" i="13" l="1"/>
  <c r="F17" i="13" s="1"/>
  <c r="F38" i="9"/>
  <c r="D14" i="13"/>
  <c r="F14" i="13" s="1"/>
  <c r="D13" i="13"/>
  <c r="F13" i="13" s="1"/>
  <c r="F38" i="8"/>
  <c r="F6" i="13"/>
  <c r="D11" i="13"/>
  <c r="F11" i="13" s="1"/>
  <c r="F38" i="6"/>
  <c r="D12" i="13"/>
  <c r="F12" i="13" s="1"/>
  <c r="F38" i="7"/>
  <c r="F38" i="3"/>
  <c r="D8" i="13"/>
  <c r="F8" i="13" s="1"/>
  <c r="F38" i="10"/>
  <c r="D15" i="13"/>
  <c r="F15" i="13" s="1"/>
  <c r="D19" i="13" l="1"/>
  <c r="F19" i="13" s="1"/>
</calcChain>
</file>

<file path=xl/sharedStrings.xml><?xml version="1.0" encoding="utf-8"?>
<sst xmlns="http://schemas.openxmlformats.org/spreadsheetml/2006/main" count="127" uniqueCount="26">
  <si>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</si>
  <si>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</si>
  <si>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</si>
  <si>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</si>
  <si>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</si>
  <si>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</si>
  <si>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</si>
  <si>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</si>
  <si>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</si>
  <si>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</si>
  <si>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</si>
  <si>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</si>
  <si>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</si>
  <si>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</si>
  <si>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</si>
  <si>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</si>
  <si>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</si>
  <si>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</si>
  <si>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</si>
  <si>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</si>
  <si>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Anmerkung</t>
  </si>
  <si>
    <t>Gesamtdauer</t>
  </si>
  <si>
    <t>Arbeitszeitenbericht</t>
  </si>
  <si>
    <t>Platz für weitere Anmerkungen...</t>
  </si>
  <si>
    <t>Überstunden</t>
  </si>
  <si>
    <t>Sollstunden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</si>
</sst>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\ ddd"/>
    <numFmt numFmtId="165" formatCode="mmmm\ yyyy"/>
    <numFmt numFmtId="166" formatCode="[h]:mm"/>
    <numFmt numFmtId="167" formatCode="yyyy"/>
    <numFmt numFmtId="168" formatCode="[hh]:mm"/>
  </numFmts>
  <fonts count="10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ourie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1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1" xfId="0" applyNumberFormat="1" applyBorder="1"/>
    <xf numFmtId="49" fontId="0" fillId="4" borderId="1" xfId="0" applyNumberFormat="1" applyFill="1" applyBorder="1"/>
    <xf numFmtId="49" fontId="0" fillId="0" borderId="0" xfId="0" applyNumberFormat="1" applyAlignment="1">
      <alignment vertical="top"/>
    </xf>
    <xf numFmtId="164" fontId="1" fillId="0" borderId="13" xfId="0" applyNumberFormat="1" applyFont="1" applyBorder="1"/>
    <xf numFmtId="20" fontId="1" fillId="0" borderId="13" xfId="0" applyNumberFormat="1" applyFont="1" applyBorder="1"/>
    <xf numFmtId="49" fontId="0" fillId="0" borderId="13" xfId="0" applyNumberForma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49" fontId="0" fillId="0" borderId="0" xfId="0" applyNumberForma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49" fontId="0" fillId="4" borderId="13" xfId="0" applyNumberFormat="1" applyFill="1" applyBorder="1"/>
    <xf numFmtId="20" fontId="9" fillId="0" borderId="6" xfId="0" applyNumberFormat="1" applyFont="1" applyBorder="1"/>
    <xf numFmtId="164" fontId="9" fillId="0" borderId="0" xfId="0" applyNumberFormat="1" applyFont="1"/>
    <xf numFmtId="20" fontId="9" fillId="0" borderId="0" xfId="0" applyNumberFormat="1" applyFont="1"/>
    <xf numFmtId="164" fontId="9" fillId="0" borderId="6" xfId="0" applyNumberFormat="1" applyFont="1" applyBorder="1"/>
    <xf numFmtId="0" fontId="4" fillId="0" borderId="0" xfId="0" applyFont="1"/>
    <xf numFmtId="166" fontId="4" fillId="0" borderId="0" xfId="0" applyNumberFormat="1" applyFont="1"/>
    <xf numFmtId="0" fontId="6" fillId="2" borderId="2" xfId="0" applyFont="1" applyFill="1" applyBorder="1"/>
    <xf numFmtId="168" fontId="4" fillId="0" borderId="1" xfId="0" applyNumberFormat="1" applyFont="1" applyBorder="1"/>
    <xf numFmtId="166" fontId="4" fillId="0" borderId="1" xfId="0" applyNumberFormat="1" applyFont="1" applyBorder="1" applyAlignment="1">
      <alignment horizontal="right"/>
    </xf>
    <xf numFmtId="166" fontId="6" fillId="3" borderId="3" xfId="0" applyNumberFormat="1" applyFont="1" applyFill="1" applyBorder="1"/>
    <xf numFmtId="0" fontId="6" fillId="3" borderId="4" xfId="0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8" fontId="4" fillId="0" borderId="2" xfId="0" applyNumberFormat="1" applyFont="1" applyBorder="1"/>
    <xf numFmtId="168" fontId="6" fillId="0" borderId="1" xfId="0" applyNumberFormat="1" applyFont="1" applyBorder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</cellXfs>
  <cellStyles count="2">
    <cellStyle name="Link" xfId="1" builtinId="8"/>
    <cellStyle name="Standard" xfId="0" builtinId="0"/>
  </cellStyles>
  <dxfs count="24"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A2" sqref="A2:F2"/>
    </sheetView>
  </sheetViews>
  <sheetFormatPr baseColWidth="10" defaultRowHeight="16"/>
  <cols>
    <col min="1" max="1" width="12.5" customWidth="1"/>
    <col min="2" max="2" width="16.6640625" customWidth="1"/>
    <col min="4" max="4" width="11.5" bestFit="1" customWidth="1"/>
    <col min="5" max="5" width="12.5" bestFit="1" customWidth="1"/>
    <col min="6" max="6" width="13.83203125" bestFit="1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42">
        <v>45292</v>
      </c>
      <c r="B2" s="43"/>
      <c r="C2" s="43"/>
      <c r="D2" s="43"/>
      <c r="E2" s="43"/>
      <c r="F2" s="44"/>
    </row>
    <row r="3" spans="1:6" ht="21">
      <c r="A3" s="45" t="s">
        <v>19</v>
      </c>
      <c r="B3" s="46"/>
      <c r="C3" s="46"/>
      <c r="D3" s="46"/>
      <c r="E3" s="46"/>
      <c r="F3" s="47"/>
    </row>
    <row r="5" spans="1:6" ht="19">
      <c r="A5" s="48" t="s">
        <v>6</v>
      </c>
      <c r="B5" s="49"/>
      <c r="C5" s="50"/>
      <c r="D5" s="28" t="s">
        <v>7</v>
      </c>
      <c r="E5" s="6" t="s">
        <v>25</v>
      </c>
      <c r="F5" s="6" t="s">
        <v>24</v>
      </c>
    </row>
    <row r="6" spans="1:6" ht="19">
      <c r="A6" s="36" t="s">
        <v>5</v>
      </c>
      <c r="B6" s="37"/>
      <c r="C6" s="38"/>
      <c r="D6" s="34">
        <f>Januar!E38</f>
        <v>0</v>
      </c>
      <c r="E6" s="29">
        <v>1.875</v>
      </c>
      <c r="F6" s="30" t="str">
        <f>TEXT(ABS(D6-E6),IF(D6&lt;E6,"-","+") &amp;"[hh]:mm")</f>
        <v>-45:00</v>
      </c>
    </row>
    <row r="7" spans="1:6" ht="19">
      <c r="A7" s="36" t="s">
        <v>8</v>
      </c>
      <c r="B7" s="37"/>
      <c r="C7" s="38"/>
      <c r="D7" s="34">
        <f>Februar!E38</f>
        <v>0</v>
      </c>
      <c r="E7" s="29">
        <v>1.875</v>
      </c>
      <c r="F7" s="30" t="str">
        <f t="shared" ref="F7:F16" si="0">TEXT(ABS(D7-E7),IF(D7&lt;E7,"-","+") &amp;"[hh]:mm")</f>
        <v>-45:00</v>
      </c>
    </row>
    <row r="8" spans="1:6" ht="19">
      <c r="A8" s="36" t="s">
        <v>9</v>
      </c>
      <c r="B8" s="37"/>
      <c r="C8" s="38"/>
      <c r="D8" s="34">
        <f>März!E38</f>
        <v>0</v>
      </c>
      <c r="E8" s="29">
        <v>1.875</v>
      </c>
      <c r="F8" s="30" t="str">
        <f t="shared" si="0"/>
        <v>-45:00</v>
      </c>
    </row>
    <row r="9" spans="1:6" ht="19">
      <c r="A9" s="36" t="s">
        <v>10</v>
      </c>
      <c r="B9" s="37"/>
      <c r="C9" s="38"/>
      <c r="D9" s="34">
        <f>April!E38</f>
        <v>0</v>
      </c>
      <c r="E9" s="29">
        <v>1.875</v>
      </c>
      <c r="F9" s="30" t="str">
        <f t="shared" si="0"/>
        <v>-45:00</v>
      </c>
    </row>
    <row r="10" spans="1:6" ht="19">
      <c r="A10" s="36" t="s">
        <v>11</v>
      </c>
      <c r="B10" s="37"/>
      <c r="C10" s="38"/>
      <c r="D10" s="34">
        <f>Mai!E38</f>
        <v>0</v>
      </c>
      <c r="E10" s="29">
        <v>1.875</v>
      </c>
      <c r="F10" s="30" t="str">
        <f t="shared" si="0"/>
        <v>-45:00</v>
      </c>
    </row>
    <row r="11" spans="1:6" ht="19">
      <c r="A11" s="36" t="s">
        <v>12</v>
      </c>
      <c r="B11" s="37"/>
      <c r="C11" s="38"/>
      <c r="D11" s="34">
        <f>Juni!E38</f>
        <v>0</v>
      </c>
      <c r="E11" s="29">
        <v>1.875</v>
      </c>
      <c r="F11" s="30" t="str">
        <f t="shared" si="0"/>
        <v>-45:00</v>
      </c>
    </row>
    <row r="12" spans="1:6" ht="19">
      <c r="A12" s="36" t="s">
        <v>13</v>
      </c>
      <c r="B12" s="37"/>
      <c r="C12" s="38"/>
      <c r="D12" s="34">
        <f>Juli!E38</f>
        <v>0</v>
      </c>
      <c r="E12" s="29">
        <v>1.875</v>
      </c>
      <c r="F12" s="30" t="str">
        <f t="shared" si="0"/>
        <v>-45:00</v>
      </c>
    </row>
    <row r="13" spans="1:6" ht="19">
      <c r="A13" s="36" t="s">
        <v>14</v>
      </c>
      <c r="B13" s="37"/>
      <c r="C13" s="38"/>
      <c r="D13" s="34">
        <f>August!E38</f>
        <v>0</v>
      </c>
      <c r="E13" s="29">
        <v>1.875</v>
      </c>
      <c r="F13" s="30" t="str">
        <f t="shared" si="0"/>
        <v>-45:00</v>
      </c>
    </row>
    <row r="14" spans="1:6" ht="19">
      <c r="A14" s="36" t="s">
        <v>15</v>
      </c>
      <c r="B14" s="37"/>
      <c r="C14" s="38"/>
      <c r="D14" s="34">
        <f>September!E38</f>
        <v>0</v>
      </c>
      <c r="E14" s="29">
        <v>1.875</v>
      </c>
      <c r="F14" s="30" t="str">
        <f t="shared" si="0"/>
        <v>-45:00</v>
      </c>
    </row>
    <row r="15" spans="1:6" ht="19">
      <c r="A15" s="36" t="s">
        <v>16</v>
      </c>
      <c r="B15" s="37"/>
      <c r="C15" s="38"/>
      <c r="D15" s="34">
        <f>Oktober!E38</f>
        <v>0</v>
      </c>
      <c r="E15" s="29">
        <v>1.875</v>
      </c>
      <c r="F15" s="30" t="str">
        <f t="shared" si="0"/>
        <v>-45:00</v>
      </c>
    </row>
    <row r="16" spans="1:6" ht="19">
      <c r="A16" s="36" t="s">
        <v>17</v>
      </c>
      <c r="B16" s="37"/>
      <c r="C16" s="38"/>
      <c r="D16" s="34">
        <f>November!E38</f>
        <v>0</v>
      </c>
      <c r="E16" s="29">
        <v>1.875</v>
      </c>
      <c r="F16" s="30" t="str">
        <f t="shared" si="0"/>
        <v>-45:00</v>
      </c>
    </row>
    <row r="17" spans="1:6" ht="19">
      <c r="A17" s="36" t="s">
        <v>18</v>
      </c>
      <c r="B17" s="37"/>
      <c r="C17" s="38"/>
      <c r="D17" s="34">
        <f>Dezember!E38</f>
        <v>0</v>
      </c>
      <c r="E17" s="29">
        <v>1.875</v>
      </c>
      <c r="F17" s="30" t="str">
        <f>TEXT(ABS(D17-E17),IF(D17&lt;E17,"-","+") &amp;"[hh]:mm")</f>
        <v>-45:00</v>
      </c>
    </row>
    <row r="18" spans="1:6" ht="19">
      <c r="A18" s="26"/>
      <c r="D18" s="27"/>
      <c r="E18" s="27"/>
    </row>
    <row r="19" spans="1:6" ht="19">
      <c r="A19" s="51" t="s">
        <v>21</v>
      </c>
      <c r="B19" s="52"/>
      <c r="C19" s="52"/>
      <c r="D19" s="35">
        <f>SUM(D6:D17)</f>
        <v>0</v>
      </c>
      <c r="E19" s="35">
        <f>SUM(E6:E17)</f>
        <v>22.5</v>
      </c>
      <c r="F19" s="33" t="str">
        <f>TEXT(ABS(D19-E19),IF(D19&lt;E19,"-","+") &amp;"[hh]:mm")</f>
        <v>-540:00</v>
      </c>
    </row>
  </sheetData>
  <mergeCells count="17">
    <mergeCell ref="A15:C15"/>
    <mergeCell ref="A19:C19"/>
    <mergeCell ref="A16:C16"/>
    <mergeCell ref="A17:C17"/>
    <mergeCell ref="A10:C10"/>
    <mergeCell ref="A11:C11"/>
    <mergeCell ref="A12:C12"/>
    <mergeCell ref="A13:C13"/>
    <mergeCell ref="A14:C14"/>
    <mergeCell ref="A6:C6"/>
    <mergeCell ref="A7:C7"/>
    <mergeCell ref="A8:C8"/>
    <mergeCell ref="A9:C9"/>
    <mergeCell ref="A1:F1"/>
    <mergeCell ref="A2:F2"/>
    <mergeCell ref="A3:F3"/>
    <mergeCell ref="A5:C5"/>
  </mergeCells>
  <phoneticPr fontId="3" type="noConversion"/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topLeftCell="A24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DATE(YEAR(Übersicht!A2),MONTH(Übersicht!A2)+8,1)</f>
        <v>45536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45565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TEXT(ABS(E38-Übersicht!E14),IF(E38&lt;Übersicht!E14,"-","+")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7" priority="1">
      <formula>WEEKDAY($A6,2)&lt;6</formula>
    </cfRule>
    <cfRule type="expression" dxfId="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0"/>
  <sheetViews>
    <sheetView topLeftCell="A21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DATE(YEAR(Übersicht!A2),MONTH(Übersicht!A2)+9,1)</f>
        <v>45566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TEXT(ABS(E38-Übersicht!E15),IF(E38&lt;Übersicht!E15,"-","+")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5" priority="1">
      <formula>WEEKDAY($A6,2)&lt;6</formula>
    </cfRule>
    <cfRule type="expression" dxfId="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0"/>
  <sheetViews>
    <sheetView topLeftCell="A16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DATE(YEAR(Übersicht!A2),MONTH(Übersicht!A2)+10,1)</f>
        <v>45597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45626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TEXT(ABS(E38-Übersicht!E16),IF(E38&lt;Übersicht!E16,"-","+")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3" priority="1">
      <formula>WEEKDAY($A6,2)&lt;6</formula>
    </cfRule>
    <cfRule type="expression" dxfId="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0"/>
  <sheetViews>
    <sheetView workbookViewId="0">
      <selection activeCell="J28" sqref="J28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DATE(YEAR(Übersicht!A2),MONTH(Übersicht!A2)+11,1)</f>
        <v>45627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TEXT(ABS(E38-Übersicht!E17),IF(E38&lt;Übersicht!E17,"-","+")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" priority="1">
      <formula>WEEKDAY($A6,2)&lt;6</formula>
    </cfRule>
    <cfRule type="expression" dxfId="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I35" sqref="I35"/>
    </sheetView>
  </sheetViews>
  <sheetFormatPr baseColWidth="10" defaultRowHeight="16"/>
  <cols>
    <col min="1" max="5" width="9.33203125" customWidth="1"/>
    <col min="6" max="6" width="31.5" customWidth="1"/>
    <col min="8" max="8" width="14.5" bestFit="1" customWidth="1"/>
    <col min="9" max="9" width="19.6640625" bestFit="1" customWidth="1"/>
  </cols>
  <sheetData>
    <row r="1" spans="1:9" ht="21">
      <c r="A1" s="39" t="s">
        <v>22</v>
      </c>
      <c r="B1" s="40"/>
      <c r="C1" s="40"/>
      <c r="D1" s="40"/>
      <c r="E1" s="40"/>
      <c r="F1" s="41"/>
    </row>
    <row r="2" spans="1:9" ht="21" customHeight="1">
      <c r="A2" s="53">
        <f>Übersicht!A2</f>
        <v>45292</v>
      </c>
      <c r="B2" s="54"/>
      <c r="C2" s="54"/>
      <c r="D2" s="54"/>
      <c r="E2" s="54"/>
      <c r="F2" s="55"/>
      <c r="I2" s="2"/>
    </row>
    <row r="3" spans="1:9" ht="21" customHeight="1">
      <c r="A3" s="45" t="str">
        <f>Übersicht!A3</f>
        <v>Ihr Name</v>
      </c>
      <c r="B3" s="46"/>
      <c r="C3" s="46"/>
      <c r="D3" s="46"/>
      <c r="E3" s="46"/>
      <c r="F3" s="47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9" ht="17">
      <c r="A8" s="3">
        <f t="shared" ref="A8:A36" si="1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9" ht="17">
      <c r="A9" s="1">
        <f t="shared" si="1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9" ht="17">
      <c r="A10" s="1">
        <f t="shared" si="1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9" ht="17">
      <c r="A11" s="1">
        <f t="shared" si="1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9" ht="17">
      <c r="A12" s="1">
        <f t="shared" si="1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9" ht="17">
      <c r="A13" s="1">
        <f t="shared" si="1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9" ht="17">
      <c r="A14" s="3">
        <f t="shared" si="1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9" ht="17">
      <c r="A15" s="3">
        <f t="shared" si="1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9" ht="17">
      <c r="A16" s="1">
        <f t="shared" si="1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TEXT(ABS(E38-Übersicht!E6),IF(E38&lt;Übersicht!E6,"-","+")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  <row r="41" spans="1:6">
      <c r="A41" s="10"/>
      <c r="B41" s="10"/>
      <c r="C41" s="10"/>
      <c r="D41" s="10"/>
      <c r="E41" s="10"/>
      <c r="F41" s="10"/>
    </row>
    <row r="42" spans="1:6">
      <c r="A42" s="10"/>
      <c r="B42" s="10"/>
      <c r="C42" s="10"/>
      <c r="D42" s="10"/>
      <c r="E42" s="10"/>
      <c r="F42" s="10"/>
    </row>
    <row r="43" spans="1:6">
      <c r="A43" s="10"/>
      <c r="B43" s="10"/>
      <c r="C43" s="10"/>
      <c r="D43" s="10"/>
      <c r="E43" s="10"/>
      <c r="F43" s="10"/>
    </row>
    <row r="44" spans="1:6">
      <c r="A44" s="10"/>
      <c r="B44" s="10"/>
      <c r="C44" s="10"/>
      <c r="D44" s="10"/>
      <c r="E44" s="10"/>
      <c r="F44" s="10"/>
    </row>
  </sheetData>
  <mergeCells count="5">
    <mergeCell ref="A1:F1"/>
    <mergeCell ref="A2:F2"/>
    <mergeCell ref="A3:F3"/>
    <mergeCell ref="A40:F40"/>
    <mergeCell ref="A38:D38"/>
  </mergeCells>
  <phoneticPr fontId="3" type="noConversion"/>
  <conditionalFormatting sqref="A6:F36">
    <cfRule type="expression" dxfId="23" priority="1">
      <formula>WEEKDAY($A6,2)&lt;6</formula>
    </cfRule>
    <cfRule type="expression" dxfId="2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I33" sqref="I3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DATE(YEAR(Übersicht!A2),MONTH(Übersicht!A2)+1,1)</f>
        <v>45323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9"/>
    </row>
    <row r="8" spans="1:6" ht="17">
      <c r="A8" s="3">
        <f t="shared" ref="A8:A34" si="1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1">
        <f t="shared" si="1"/>
        <v>45351</v>
      </c>
      <c r="B34" s="12">
        <v>0</v>
      </c>
      <c r="C34" s="12">
        <v>0</v>
      </c>
      <c r="D34" s="12">
        <v>0</v>
      </c>
      <c r="E34" s="12">
        <f t="shared" si="0"/>
        <v>0</v>
      </c>
      <c r="F34" s="13"/>
    </row>
    <row r="35" spans="1:6" ht="17">
      <c r="A35" s="25"/>
      <c r="B35" s="22"/>
      <c r="C35" s="22"/>
      <c r="D35" s="15"/>
      <c r="E35" s="15"/>
      <c r="F35" s="16"/>
    </row>
    <row r="36" spans="1:6" ht="17">
      <c r="A36" s="23"/>
      <c r="B36" s="24"/>
      <c r="C36" s="24"/>
      <c r="D36" s="17"/>
      <c r="E36" s="17"/>
      <c r="F36" s="18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TEXT(ABS(E38-Übersicht!E7),IF(E38&lt;Übersicht!E7,"-","+")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4">
    <cfRule type="expression" dxfId="21" priority="1">
      <formula>WEEKDAY($A6,2)&lt;6</formula>
    </cfRule>
    <cfRule type="expression" dxfId="2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>
      <selection activeCell="I33" sqref="I3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DATE(YEAR(Übersicht!A2),MONTH(Übersicht!A2)+2,1)</f>
        <v>45352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TEXT(ABS(E38-Übersicht!E8),IF(E38&lt;Übersicht!E8,"-","+")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9" priority="1">
      <formula>WEEKDAY($A6,2)&lt;6</formula>
    </cfRule>
    <cfRule type="expression" dxfId="1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workbookViewId="0">
      <selection activeCell="I37" sqref="I3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DATE(YEAR(Übersicht!A2),MONTH(Übersicht!A2)+3,1)</f>
        <v>45383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45412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TEXT(ABS(E38-Übersicht!E9),IF(E38&lt;Übersicht!E9,"-","+")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7" priority="1">
      <formula>WEEKDAY($A6,2)&lt;6</formula>
    </cfRule>
    <cfRule type="expression" dxfId="1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DATE(YEAR(Übersicht!A2),MONTH(Übersicht!A2)+4,1)</f>
        <v>45413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TEXT(ABS(E38-Übersicht!E10),IF(E38&lt;Übersicht!E10,"-","+")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5" priority="1">
      <formula>WEEKDAY($A6,2)&lt;6</formula>
    </cfRule>
    <cfRule type="expression" dxfId="1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0"/>
  <sheetViews>
    <sheetView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DATE(YEAR(Übersicht!A2),MONTH(Übersicht!A2)+5,1)</f>
        <v>45444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45473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TEXT(ABS(E38-Übersicht!E11),IF(E38&lt;Übersicht!E11,"-","+")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3" priority="1">
      <formula>WEEKDAY($A6,2)&lt;6</formula>
    </cfRule>
    <cfRule type="expression" dxfId="1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0"/>
  <sheetViews>
    <sheetView topLeftCell="A14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DATE(YEAR(Übersicht!A2),MONTH(Übersicht!A2)+6,1)</f>
        <v>45474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TEXT(ABS(E38-Übersicht!E12),IF(E38&lt;Übersicht!E12,"-","+")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1" priority="1">
      <formula>WEEKDAY($A6,2)&lt;6</formula>
    </cfRule>
    <cfRule type="expression" dxfId="1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topLeftCell="A23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9" t="s">
        <v>22</v>
      </c>
      <c r="B1" s="40"/>
      <c r="C1" s="40"/>
      <c r="D1" s="40"/>
      <c r="E1" s="40"/>
      <c r="F1" s="41"/>
    </row>
    <row r="2" spans="1:6" ht="21">
      <c r="A2" s="53">
        <f>DATE(YEAR(Übersicht!A2),MONTH(Übersicht!A2)+7,1)</f>
        <v>45505</v>
      </c>
      <c r="B2" s="54"/>
      <c r="C2" s="54"/>
      <c r="D2" s="54"/>
      <c r="E2" s="54"/>
      <c r="F2" s="55"/>
    </row>
    <row r="3" spans="1:6" ht="21">
      <c r="A3" s="45" t="str">
        <f>Übersicht!A3</f>
        <v>Ihr Name</v>
      </c>
      <c r="B3" s="46"/>
      <c r="C3" s="46"/>
      <c r="D3" s="46"/>
      <c r="E3" s="46"/>
      <c r="F3" s="47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9" t="s">
        <v>21</v>
      </c>
      <c r="B38" s="60"/>
      <c r="C38" s="60"/>
      <c r="D38" s="60"/>
      <c r="E38" s="31">
        <f>SUM(E6:E36)</f>
        <v>0</v>
      </c>
      <c r="F38" s="32" t="str">
        <f>TEXT(ABS(E38-Übersicht!E13),IF(E38&lt;Übersicht!E13,"-","+") &amp;"[hh]:mm")</f>
        <v>-45:00</v>
      </c>
    </row>
    <row r="39" spans="1:6">
      <c r="F39" s="7"/>
    </row>
    <row r="40" spans="1:6" ht="72" customHeight="1">
      <c r="A40" s="56" t="s">
        <v>23</v>
      </c>
      <c r="B40" s="57"/>
      <c r="C40" s="57"/>
      <c r="D40" s="57"/>
      <c r="E40" s="57"/>
      <c r="F40" s="58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9" priority="1">
      <formula>WEEKDAY($A6,2)&lt;6</formula>
    </cfRule>
    <cfRule type="expression" dxfId="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2023-12-28T17:02:07Z</dcterms:modified>
</cp:coreProperties>
</file>